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2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Бюджет!$A$9</definedName>
    <definedName name="FIO" localSheetId="0">Бюджет!$F$9</definedName>
    <definedName name="LAST_CELL" localSheetId="0">Бюджет!#REF!</definedName>
    <definedName name="SIGN" localSheetId="0">Бюджет!$A$9:$H$10</definedName>
  </definedNames>
  <calcPr calcId="162913"/>
</workbook>
</file>

<file path=xl/calcChain.xml><?xml version="1.0" encoding="utf-8"?>
<calcChain xmlns="http://schemas.openxmlformats.org/spreadsheetml/2006/main">
  <c r="E37" i="1" l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<sst xmlns="http://schemas.openxmlformats.org/spreadsheetml/2006/main" count="72" uniqueCount="72">
  <si>
    <t>руб.</t>
  </si>
  <si>
    <t>Ассигнования 2022 год</t>
  </si>
  <si>
    <t>Всего выбытий (бух.уч.)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</si>
  <si>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</si>
  <si>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</si>
  <si>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2020 - 2026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</si>
  <si>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2020 - 2026 годы</t>
  </si>
  <si>
    <t>Муниципальная программа «Развитие образования» на 2020 – 2026 годы</t>
  </si>
  <si>
    <t>Подпрограмма «Развитие системы дошкольного, общего и дополнительного образования в Жигаловском районе» на 2020 – 2026 годы</t>
  </si>
  <si>
    <t>Подпрограмма «Одаренные дети» на 2020-2026 годы</t>
  </si>
  <si>
    <t>Подпрограмма «Организация летних каникул детей в Жигаловском районе» на 2020-2026годы</t>
  </si>
  <si>
    <t>Подпрограмма «Обеспечение реализации муниципальной программы и прочие мероприятия в области образования» на 2020-2026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</si>
  <si>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</si>
  <si>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Подпрограмма «Обеспечение деятельности Администрации муниципального образования «Жигаловский район» на 2020 - 2026 годы</t>
  </si>
  <si>
    <t>Подпрограмма «Организация и исполнение переданных государственных полномочий на 2020-2026годы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</si>
  <si>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</si>
  <si>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</si>
  <si>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«Молодёжная политика Жигаловского района» на 2020-2026гг.</t>
  </si>
  <si>
    <t>Подпрограмма «Молодежь Жигаловского района» на 2020 – 2026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</si>
  <si>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2020 -2026г.г.</t>
  </si>
  <si>
    <t>Подпрограмма "Укрепление межнационального и межконфессионального согласия, профилактики экстремистских проявлений на территории муниципального образования "Жигаловский район" на 2020- 2026 годы"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</si>
  <si>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</si>
  <si>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2020-2026 годы</t>
  </si>
  <si>
    <t>Подпрограмма "Строительство централизованной системы водоснабжения"</t>
  </si>
  <si>
    <t>Муниципальная программа "Профилактика правонарушений в Жигаловском районе на 2020-2026 годы"</t>
  </si>
  <si>
    <t>Подпрограмма "Профилактика правонарушений среди взрослого населения на территории Жигаловского района" на 2020-2026 годы.</t>
  </si>
  <si>
    <t>Подпрограмма "Профилактика безнадзорности и правонарушений среди несовершеннолетних на территории Жигаловского района" на 2020-2026 годы.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</si>
  <si>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</si>
  <si>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</si>
  <si>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Подпрограмма "Профилактика социально-значимых заболеваний на территории муниципального образования "Жигаловский район" на 2020-2026 г.г."</t>
  </si>
  <si>
    <t>Подпрограмма "Медицинские кадры" на 2020-2026 г.г."</t>
  </si>
  <si>
    <t>Подпрограмма "Старшее поколение" на 2020-2026 г.г."</t>
  </si>
  <si>
    <t>Подпрограмма "Поддержка социально ориентированных некоммерческих организаций на территории муниципального образования "Жигаловский район" на 2020-2026 г.г."</t>
  </si>
  <si>
    <t>Подпрограмма "Развитие семейной политики в муниципальном образовании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</si>
  <si>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</si>
  <si>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Итого</t>
  </si>
  <si>
    <t>№ п/п</t>
  </si>
  <si>
    <t>1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</si>
  <si>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</si>
  <si>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</si>
  <si>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</si>
  <si>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</si>
  <si>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</si>
  <si>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</si>
  <si>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</si>
  <si>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</si>
  <si>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</si>
  <si>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</si>
  <si>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</si>
  <si>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5</t>
  </si>
  <si>
    <t>6</t>
  </si>
  <si>
    <t>7</t>
  </si>
  <si>
    <t>7.1</t>
  </si>
  <si>
    <t>7.2</t>
  </si>
  <si>
    <t>7.3</t>
  </si>
  <si>
    <t>8</t>
  </si>
  <si>
    <t>8.1</t>
  </si>
  <si>
    <t>8.2</t>
  </si>
  <si>
    <t>9</t>
  </si>
  <si>
    <t>9.1</t>
  </si>
  <si>
    <t>9.2</t>
  </si>
  <si>
    <t>10</t>
  </si>
  <si>
    <t>11</t>
  </si>
  <si>
    <t>11.1</t>
  </si>
  <si>
    <t>11.2</t>
  </si>
  <si>
    <t>11.3</t>
  </si>
  <si>
    <t>11.4</t>
  </si>
  <si>
    <t>11.5</t>
  </si>
  <si>
    <t>12</t>
  </si>
  <si>
    <t>Наименование программы/подпрограммы</t>
  </si>
  <si>
    <t>% исполнения</t>
  </si>
  <si>
    <t>ИНФОРМАЦИЯ ОБ ИСПОЛНЕНИИ МУНИЦИПАЛЬНЫХ ПРОГРАММ И ПОДПРОГРАММ МО "ЖИГАЛОВСКИЙ РАЙОН" ПО СОСТОЯНИЮ НА 01.03.2022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</si>
</sst>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"/>
  </numFmts>
  <fonts count="8" x14ac:knownFonts="1">
    <font>
      <sz val="10"/>
      <name val="Arial"/>
    </font>
    <font>
      <sz val="8.5"/>
      <name val="MS Sans Serif"/>
    </font>
    <font>
      <sz val="10"/>
      <name val="Arial"/>
      <family val="2"/>
      <charset val="204"/>
    </font>
    <font>
      <b/>
      <sz val="10"/>
      <name val="MS Sans Serif"/>
    </font>
    <font>
      <sz val="10"/>
      <name val="Arial Cyr"/>
      <charset val="204"/>
    </font>
    <font>
      <b/>
      <sz val="10"/>
      <name val="Arial Cyr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top" wrapText="1"/>
    </xf>
    <xf numFmtId="0" fontId="6" fillId="0" borderId="1" xfId="0" applyFont="1" applyBorder="1" applyAlignment="1">
      <alignment vertical="top"/>
    </xf>
    <xf numFmtId="177" fontId="6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190500</xdr:rowOff>
    </xdr:from>
    <xdr:to>
      <xdr:col>3</xdr:col>
      <xdr:colOff>876300</xdr:colOff>
      <xdr:row>41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28041600"/>
          <a:ext cx="4657725" cy="6000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41"/>
  <sheetViews>
    <sheetView showGridLines="0" tabSelected="1" workbookViewId="0">
      <selection activeCell="B5" sqref="B5"/>
    </sheetView>
  </sheetViews>
  <sheetFormatPr defaultRowHeight="12.75" customHeight="1" outlineLevelRow="1" x14ac:dyDescent="0.2"/>
  <cols>
    <col min="1" max="1" width="10.5703125" customWidth="1"/>
    <col min="2" max="2" width="30.7109375" customWidth="1"/>
    <col min="3" max="4" width="15.42578125" customWidth="1"/>
    <col min="5" max="5" width="13.85546875" customWidth="1"/>
    <col min="6" max="6" width="9.140625" customWidth="1"/>
    <col min="7" max="7" width="13.140625" customWidth="1"/>
    <col min="8" max="10" width="9.140625" customWidth="1"/>
  </cols>
  <sheetData>
    <row r="1" spans="1:10" ht="40.5" customHeight="1" x14ac:dyDescent="0.2">
      <c r="A1" s="15" t="s">
        <v>71</v>
      </c>
      <c r="B1" s="15"/>
      <c r="C1" s="15"/>
      <c r="D1" s="15"/>
      <c r="E1" s="15"/>
      <c r="F1" s="1"/>
      <c r="G1" s="1"/>
      <c r="H1" s="1"/>
      <c r="I1" s="1"/>
      <c r="J1" s="1"/>
    </row>
    <row r="2" spans="1:10" x14ac:dyDescent="0.2">
      <c r="A2" s="3"/>
      <c r="B2" s="4"/>
      <c r="C2" s="4"/>
      <c r="D2" s="4"/>
      <c r="E2" s="4"/>
      <c r="F2" s="4"/>
      <c r="G2" s="4"/>
    </row>
    <row r="3" spans="1:10" x14ac:dyDescent="0.2">
      <c r="A3" s="2" t="s">
        <v>0</v>
      </c>
      <c r="B3" s="2"/>
      <c r="C3" s="2"/>
      <c r="D3" s="2"/>
      <c r="E3" s="2"/>
      <c r="F3" s="2"/>
      <c r="G3" s="2"/>
      <c r="H3" s="2"/>
      <c r="I3" s="1"/>
      <c r="J3" s="1"/>
    </row>
    <row r="4" spans="1:10" ht="38.25" x14ac:dyDescent="0.2">
      <c r="A4" s="12" t="s">
        <v>36</v>
      </c>
      <c r="B4" s="12" t="s">
        <v>69</v>
      </c>
      <c r="C4" s="12" t="s">
        <v>1</v>
      </c>
      <c r="D4" s="12" t="s">
        <v>2</v>
      </c>
      <c r="E4" s="13" t="s">
        <v>70</v>
      </c>
    </row>
    <row r="5" spans="1:10" ht="63.75" x14ac:dyDescent="0.2">
      <c r="A5" s="5" t="s">
        <v>37</v>
      </c>
      <c r="B5" s="6" t="s">
        <v>3</v>
      </c>
      <c r="C5" s="9">
        <v>87359600.010000005</v>
      </c>
      <c r="D5" s="9">
        <v>6680146.3300000001</v>
      </c>
      <c r="E5" s="10">
        <f>D5/C5*100</f>
        <v>7.6467226604006049</v>
      </c>
    </row>
    <row r="6" spans="1:10" ht="63.75" x14ac:dyDescent="0.2">
      <c r="A6" s="5" t="s">
        <v>38</v>
      </c>
      <c r="B6" s="6" t="s">
        <v>4</v>
      </c>
      <c r="C6" s="9">
        <v>103492700</v>
      </c>
      <c r="D6" s="9">
        <v>12618072.67</v>
      </c>
      <c r="E6" s="10">
        <f t="shared" ref="E6:E37" si="0">D6/C6*100</f>
        <v>12.192234495766369</v>
      </c>
    </row>
    <row r="7" spans="1:10" ht="89.25" outlineLevel="1" x14ac:dyDescent="0.2">
      <c r="A7" s="5" t="s">
        <v>39</v>
      </c>
      <c r="B7" s="6" t="s">
        <v>5</v>
      </c>
      <c r="C7" s="9">
        <v>22690400</v>
      </c>
      <c r="D7" s="9">
        <v>2528672.67</v>
      </c>
      <c r="E7" s="10">
        <f t="shared" si="0"/>
        <v>11.144240163240841</v>
      </c>
    </row>
    <row r="8" spans="1:10" ht="102" outlineLevel="1" x14ac:dyDescent="0.2">
      <c r="A8" s="5" t="s">
        <v>40</v>
      </c>
      <c r="B8" s="6" t="s">
        <v>6</v>
      </c>
      <c r="C8" s="9">
        <v>80802300</v>
      </c>
      <c r="D8" s="9">
        <v>10089400</v>
      </c>
      <c r="E8" s="10">
        <f t="shared" si="0"/>
        <v>12.486525754836187</v>
      </c>
    </row>
    <row r="9" spans="1:10" ht="38.25" x14ac:dyDescent="0.2">
      <c r="A9" s="5" t="s">
        <v>41</v>
      </c>
      <c r="B9" s="6" t="s">
        <v>7</v>
      </c>
      <c r="C9" s="9">
        <v>698304968.85000002</v>
      </c>
      <c r="D9" s="9">
        <v>75302877.129999995</v>
      </c>
      <c r="E9" s="10">
        <f t="shared" si="0"/>
        <v>10.783666233109033</v>
      </c>
    </row>
    <row r="10" spans="1:10" ht="63.75" outlineLevel="1" x14ac:dyDescent="0.2">
      <c r="A10" s="5" t="s">
        <v>42</v>
      </c>
      <c r="B10" s="6" t="s">
        <v>8</v>
      </c>
      <c r="C10" s="9">
        <v>650575345.85000002</v>
      </c>
      <c r="D10" s="9">
        <v>70969341.640000001</v>
      </c>
      <c r="E10" s="10">
        <f t="shared" si="0"/>
        <v>10.908704440263719</v>
      </c>
    </row>
    <row r="11" spans="1:10" ht="25.5" outlineLevel="1" x14ac:dyDescent="0.2">
      <c r="A11" s="5" t="s">
        <v>43</v>
      </c>
      <c r="B11" s="6" t="s">
        <v>9</v>
      </c>
      <c r="C11" s="9">
        <v>987591</v>
      </c>
      <c r="D11" s="9">
        <v>67147</v>
      </c>
      <c r="E11" s="10">
        <f t="shared" si="0"/>
        <v>6.7990696553532795</v>
      </c>
    </row>
    <row r="12" spans="1:10" ht="51" outlineLevel="1" x14ac:dyDescent="0.2">
      <c r="A12" s="5" t="s">
        <v>44</v>
      </c>
      <c r="B12" s="6" t="s">
        <v>10</v>
      </c>
      <c r="C12" s="9">
        <v>2344962.7999999998</v>
      </c>
      <c r="D12" s="9">
        <v>0</v>
      </c>
      <c r="E12" s="10">
        <f t="shared" si="0"/>
        <v>0</v>
      </c>
    </row>
    <row r="13" spans="1:10" ht="63.75" outlineLevel="1" x14ac:dyDescent="0.2">
      <c r="A13" s="5" t="s">
        <v>45</v>
      </c>
      <c r="B13" s="6" t="s">
        <v>11</v>
      </c>
      <c r="C13" s="9">
        <v>44397069.200000003</v>
      </c>
      <c r="D13" s="9">
        <v>4266388.49</v>
      </c>
      <c r="E13" s="10">
        <f t="shared" si="0"/>
        <v>9.6096174069075708</v>
      </c>
    </row>
    <row r="14" spans="1:10" ht="76.5" x14ac:dyDescent="0.2">
      <c r="A14" s="5" t="s">
        <v>46</v>
      </c>
      <c r="B14" s="6" t="s">
        <v>12</v>
      </c>
      <c r="C14" s="9">
        <v>82043990</v>
      </c>
      <c r="D14" s="9">
        <v>8240158.6399999997</v>
      </c>
      <c r="E14" s="10">
        <f t="shared" si="0"/>
        <v>10.04358593481375</v>
      </c>
    </row>
    <row r="15" spans="1:10" ht="63.75" outlineLevel="1" x14ac:dyDescent="0.2">
      <c r="A15" s="5" t="s">
        <v>47</v>
      </c>
      <c r="B15" s="6" t="s">
        <v>13</v>
      </c>
      <c r="C15" s="9">
        <v>76280990</v>
      </c>
      <c r="D15" s="9">
        <v>7658388.75</v>
      </c>
      <c r="E15" s="10">
        <f t="shared" si="0"/>
        <v>10.039708123872016</v>
      </c>
    </row>
    <row r="16" spans="1:10" ht="51" outlineLevel="1" x14ac:dyDescent="0.2">
      <c r="A16" s="5" t="s">
        <v>48</v>
      </c>
      <c r="B16" s="6" t="s">
        <v>14</v>
      </c>
      <c r="C16" s="9">
        <v>5763000</v>
      </c>
      <c r="D16" s="9">
        <v>581769.89</v>
      </c>
      <c r="E16" s="10">
        <f t="shared" si="0"/>
        <v>10.094913933715079</v>
      </c>
    </row>
    <row r="17" spans="1:5" ht="76.5" x14ac:dyDescent="0.2">
      <c r="A17" s="5" t="s">
        <v>49</v>
      </c>
      <c r="B17" s="6" t="s">
        <v>15</v>
      </c>
      <c r="C17" s="9">
        <v>61517000</v>
      </c>
      <c r="D17" s="9">
        <v>109769.47</v>
      </c>
      <c r="E17" s="10">
        <f t="shared" si="0"/>
        <v>0.17843761886958076</v>
      </c>
    </row>
    <row r="18" spans="1:5" ht="63.75" x14ac:dyDescent="0.2">
      <c r="A18" s="5" t="s">
        <v>50</v>
      </c>
      <c r="B18" s="6" t="s">
        <v>16</v>
      </c>
      <c r="C18" s="9">
        <v>40000</v>
      </c>
      <c r="D18" s="9">
        <v>0</v>
      </c>
      <c r="E18" s="10">
        <f t="shared" si="0"/>
        <v>0</v>
      </c>
    </row>
    <row r="19" spans="1:5" ht="51" x14ac:dyDescent="0.2">
      <c r="A19" s="5" t="s">
        <v>51</v>
      </c>
      <c r="B19" s="6" t="s">
        <v>17</v>
      </c>
      <c r="C19" s="9">
        <v>139700</v>
      </c>
      <c r="D19" s="9">
        <v>23082</v>
      </c>
      <c r="E19" s="10">
        <f t="shared" si="0"/>
        <v>16.522548317823908</v>
      </c>
    </row>
    <row r="20" spans="1:5" ht="38.25" outlineLevel="1" x14ac:dyDescent="0.2">
      <c r="A20" s="5" t="s">
        <v>52</v>
      </c>
      <c r="B20" s="6" t="s">
        <v>18</v>
      </c>
      <c r="C20" s="9">
        <v>88400</v>
      </c>
      <c r="D20" s="9">
        <v>20582</v>
      </c>
      <c r="E20" s="10">
        <f t="shared" si="0"/>
        <v>23.282805429864254</v>
      </c>
    </row>
    <row r="21" spans="1:5" ht="89.25" outlineLevel="1" x14ac:dyDescent="0.2">
      <c r="A21" s="5" t="s">
        <v>53</v>
      </c>
      <c r="B21" s="6" t="s">
        <v>19</v>
      </c>
      <c r="C21" s="9">
        <v>41000</v>
      </c>
      <c r="D21" s="9">
        <v>1500</v>
      </c>
      <c r="E21" s="10">
        <f t="shared" si="0"/>
        <v>3.6585365853658534</v>
      </c>
    </row>
    <row r="22" spans="1:5" ht="102" outlineLevel="1" x14ac:dyDescent="0.2">
      <c r="A22" s="5" t="s">
        <v>54</v>
      </c>
      <c r="B22" s="6" t="s">
        <v>20</v>
      </c>
      <c r="C22" s="9">
        <v>10300</v>
      </c>
      <c r="D22" s="9">
        <v>1000</v>
      </c>
      <c r="E22" s="10">
        <f t="shared" si="0"/>
        <v>9.7087378640776691</v>
      </c>
    </row>
    <row r="23" spans="1:5" ht="89.25" x14ac:dyDescent="0.2">
      <c r="A23" s="5" t="s">
        <v>55</v>
      </c>
      <c r="B23" s="6" t="s">
        <v>21</v>
      </c>
      <c r="C23" s="9">
        <v>41340800</v>
      </c>
      <c r="D23" s="9">
        <v>67500</v>
      </c>
      <c r="E23" s="10">
        <f t="shared" si="0"/>
        <v>0.16327695642077561</v>
      </c>
    </row>
    <row r="24" spans="1:5" ht="114.75" outlineLevel="1" x14ac:dyDescent="0.2">
      <c r="A24" s="5" t="s">
        <v>56</v>
      </c>
      <c r="B24" s="6" t="s">
        <v>22</v>
      </c>
      <c r="C24" s="9">
        <v>30140790</v>
      </c>
      <c r="D24" s="9">
        <v>67500</v>
      </c>
      <c r="E24" s="10">
        <f t="shared" si="0"/>
        <v>0.22394900730870029</v>
      </c>
    </row>
    <row r="25" spans="1:5" ht="38.25" outlineLevel="1" x14ac:dyDescent="0.2">
      <c r="A25" s="5" t="s">
        <v>57</v>
      </c>
      <c r="B25" s="6" t="s">
        <v>23</v>
      </c>
      <c r="C25" s="9">
        <v>11200010</v>
      </c>
      <c r="D25" s="9">
        <v>0</v>
      </c>
      <c r="E25" s="10">
        <f t="shared" si="0"/>
        <v>0</v>
      </c>
    </row>
    <row r="26" spans="1:5" ht="51" x14ac:dyDescent="0.2">
      <c r="A26" s="5" t="s">
        <v>58</v>
      </c>
      <c r="B26" s="6" t="s">
        <v>24</v>
      </c>
      <c r="C26" s="9">
        <v>20000</v>
      </c>
      <c r="D26" s="9">
        <v>0</v>
      </c>
      <c r="E26" s="10">
        <f t="shared" si="0"/>
        <v>0</v>
      </c>
    </row>
    <row r="27" spans="1:5" ht="63.75" outlineLevel="1" x14ac:dyDescent="0.2">
      <c r="A27" s="5" t="s">
        <v>59</v>
      </c>
      <c r="B27" s="6" t="s">
        <v>25</v>
      </c>
      <c r="C27" s="9">
        <v>15000</v>
      </c>
      <c r="D27" s="9">
        <v>0</v>
      </c>
      <c r="E27" s="10">
        <f t="shared" si="0"/>
        <v>0</v>
      </c>
    </row>
    <row r="28" spans="1:5" ht="76.5" outlineLevel="1" x14ac:dyDescent="0.2">
      <c r="A28" s="5" t="s">
        <v>60</v>
      </c>
      <c r="B28" s="6" t="s">
        <v>26</v>
      </c>
      <c r="C28" s="9">
        <v>5000</v>
      </c>
      <c r="D28" s="9">
        <v>0</v>
      </c>
      <c r="E28" s="10">
        <f t="shared" si="0"/>
        <v>0</v>
      </c>
    </row>
    <row r="29" spans="1:5" ht="76.5" x14ac:dyDescent="0.2">
      <c r="A29" s="5" t="s">
        <v>61</v>
      </c>
      <c r="B29" s="6" t="s">
        <v>27</v>
      </c>
      <c r="C29" s="9">
        <v>7200</v>
      </c>
      <c r="D29" s="9">
        <v>600</v>
      </c>
      <c r="E29" s="10">
        <f t="shared" si="0"/>
        <v>8.3333333333333321</v>
      </c>
    </row>
    <row r="30" spans="1:5" ht="63.75" x14ac:dyDescent="0.2">
      <c r="A30" s="5" t="s">
        <v>62</v>
      </c>
      <c r="B30" s="6" t="s">
        <v>28</v>
      </c>
      <c r="C30" s="9">
        <v>2219500</v>
      </c>
      <c r="D30" s="9">
        <v>2091530</v>
      </c>
      <c r="E30" s="10">
        <f t="shared" si="0"/>
        <v>94.234287001576931</v>
      </c>
    </row>
    <row r="31" spans="1:5" ht="76.5" outlineLevel="1" x14ac:dyDescent="0.2">
      <c r="A31" s="5" t="s">
        <v>63</v>
      </c>
      <c r="B31" s="6" t="s">
        <v>29</v>
      </c>
      <c r="C31" s="9">
        <v>20000</v>
      </c>
      <c r="D31" s="9">
        <v>0</v>
      </c>
      <c r="E31" s="10">
        <f t="shared" si="0"/>
        <v>0</v>
      </c>
    </row>
    <row r="32" spans="1:5" ht="25.5" outlineLevel="1" x14ac:dyDescent="0.2">
      <c r="A32" s="5" t="s">
        <v>64</v>
      </c>
      <c r="B32" s="6" t="s">
        <v>30</v>
      </c>
      <c r="C32" s="9">
        <v>2139500</v>
      </c>
      <c r="D32" s="9">
        <v>2089500</v>
      </c>
      <c r="E32" s="10">
        <f t="shared" si="0"/>
        <v>97.663005375087636</v>
      </c>
    </row>
    <row r="33" spans="1:5" ht="25.5" outlineLevel="1" x14ac:dyDescent="0.2">
      <c r="A33" s="5" t="s">
        <v>65</v>
      </c>
      <c r="B33" s="6" t="s">
        <v>31</v>
      </c>
      <c r="C33" s="9">
        <v>20000</v>
      </c>
      <c r="D33" s="9">
        <v>0</v>
      </c>
      <c r="E33" s="10">
        <f t="shared" si="0"/>
        <v>0</v>
      </c>
    </row>
    <row r="34" spans="1:5" ht="76.5" outlineLevel="1" x14ac:dyDescent="0.2">
      <c r="A34" s="5" t="s">
        <v>66</v>
      </c>
      <c r="B34" s="6" t="s">
        <v>32</v>
      </c>
      <c r="C34" s="9">
        <v>10000</v>
      </c>
      <c r="D34" s="9">
        <v>0</v>
      </c>
      <c r="E34" s="10">
        <f t="shared" si="0"/>
        <v>0</v>
      </c>
    </row>
    <row r="35" spans="1:5" ht="63.75" outlineLevel="1" x14ac:dyDescent="0.2">
      <c r="A35" s="5" t="s">
        <v>67</v>
      </c>
      <c r="B35" s="6" t="s">
        <v>33</v>
      </c>
      <c r="C35" s="9">
        <v>30000</v>
      </c>
      <c r="D35" s="9">
        <v>2030</v>
      </c>
      <c r="E35" s="10">
        <f t="shared" si="0"/>
        <v>6.7666666666666666</v>
      </c>
    </row>
    <row r="36" spans="1:5" ht="63.75" x14ac:dyDescent="0.2">
      <c r="A36" s="5" t="s">
        <v>68</v>
      </c>
      <c r="B36" s="6" t="s">
        <v>34</v>
      </c>
      <c r="C36" s="9">
        <v>9191000</v>
      </c>
      <c r="D36" s="9">
        <v>0</v>
      </c>
      <c r="E36" s="10">
        <f t="shared" si="0"/>
        <v>0</v>
      </c>
    </row>
    <row r="37" spans="1:5" x14ac:dyDescent="0.2">
      <c r="A37" s="7" t="s">
        <v>35</v>
      </c>
      <c r="B37" s="8"/>
      <c r="C37" s="11">
        <v>1085676458.8599999</v>
      </c>
      <c r="D37" s="11">
        <v>105133736.23999999</v>
      </c>
      <c r="E37" s="14">
        <f t="shared" si="0"/>
        <v>9.6837078286098492</v>
      </c>
    </row>
    <row r="41" spans="1:5" ht="21.75" customHeight="1" x14ac:dyDescent="0.2"/>
  </sheetData>
  <mergeCells count="2">
    <mergeCell ref="A2:G2"/>
    <mergeCell ref="A1:E1"/>
  </mergeCells>
  <pageMargins left="0.74803149606299213" right="0.74803149606299213" top="0.98425196850393704" bottom="0.98425196850393704" header="0.51181102362204722" footer="0.51181102362204722"/>
  <pageSetup paperSize="9" scale="8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rep:2.54.0.158</dc:description>
  <cp:lastModifiedBy>User</cp:lastModifiedBy>
  <cp:lastPrinted>2022-05-06T01:22:21Z</cp:lastPrinted>
  <dcterms:created xsi:type="dcterms:W3CDTF">2022-05-06T01:22:07Z</dcterms:created>
  <dcterms:modified xsi:type="dcterms:W3CDTF">2022-05-06T01:23:10Z</dcterms:modified>
</cp:coreProperties>
</file>